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7320" windowHeight="1490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/>
  <c r="D28" i="1"/>
  <c r="D25" i="1"/>
  <c r="D24" i="1"/>
  <c r="D23" i="1"/>
  <c r="D22" i="1"/>
  <c r="D21" i="1"/>
  <c r="D19" i="1"/>
  <c r="D18" i="1"/>
  <c r="D17" i="1"/>
  <c r="D16" i="1"/>
  <c r="D14" i="1"/>
  <c r="C13" i="1"/>
  <c r="B13" i="1"/>
  <c r="D13" i="1"/>
  <c r="D12" i="1"/>
  <c r="D11" i="1"/>
  <c r="D10" i="1"/>
</calcChain>
</file>

<file path=xl/sharedStrings.xml><?xml version="1.0" encoding="utf-8"?>
<sst xmlns="http://schemas.openxmlformats.org/spreadsheetml/2006/main" count="38" uniqueCount="37">
  <si>
    <t>ПЛАН</t>
  </si>
  <si>
    <t>ФАКТ</t>
  </si>
  <si>
    <t>ПРИЧИНЫ ОТКЛОНЕНИЯ</t>
  </si>
  <si>
    <t>Положение на рынке</t>
  </si>
  <si>
    <t>МАРКЕТИНГОВЫЕ ЦЕЛИ</t>
  </si>
  <si>
    <t>Рост лояльности к товару</t>
  </si>
  <si>
    <t>ЦЕЛИ МАРКЕТИНГА НА __________ ГОД</t>
  </si>
  <si>
    <t>Товар  / Бренд:</t>
  </si>
  <si>
    <t>ФОРМА ДЛЯ ПОСТАНОВКИ, АНАЛИЗА и УПРАВЛЕНИЯ ЦЕЛЯМИ МАРКЕТИНГА в КОМПАНИИ</t>
  </si>
  <si>
    <t xml:space="preserve">БИЗНЕС-ЦЕЛИ </t>
  </si>
  <si>
    <t>Факт на конец текущего года</t>
  </si>
  <si>
    <t>% роста</t>
  </si>
  <si>
    <t>1 кв</t>
  </si>
  <si>
    <t>2 кв</t>
  </si>
  <si>
    <t>3 кв</t>
  </si>
  <si>
    <t>4 кв</t>
  </si>
  <si>
    <t>Итого факт за год</t>
  </si>
  <si>
    <t>% выполнения</t>
  </si>
  <si>
    <t>№1 в сегменте шампуней</t>
  </si>
  <si>
    <t>Рентабельность %</t>
  </si>
  <si>
    <t>Бюджет руб</t>
  </si>
  <si>
    <t>Объем продаж, руб</t>
  </si>
  <si>
    <t>Объем прибыли, руб</t>
  </si>
  <si>
    <t>Рост доли молодой аудитории</t>
  </si>
  <si>
    <t>Размер аудитории</t>
  </si>
  <si>
    <t>Рост частоты использования, раз в день</t>
  </si>
  <si>
    <t>КОММУНИКАЦИОННЫЕ ЦЕЛИ</t>
  </si>
  <si>
    <t>Знание товара</t>
  </si>
  <si>
    <t>Пробные покупки</t>
  </si>
  <si>
    <t>Имидж профессиональный (по 5-ти балльной шкале)</t>
  </si>
  <si>
    <t>Имидж инновационный (по 5-ти балльной шкале)</t>
  </si>
  <si>
    <t>Пенетрация категории среди ЦА</t>
  </si>
  <si>
    <t>МЕДИА-ЦЕЛИ</t>
  </si>
  <si>
    <t>Рекламная кампания №1</t>
  </si>
  <si>
    <t>SOV</t>
  </si>
  <si>
    <t>Охват</t>
  </si>
  <si>
    <t>Частота контакта в 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</si>
</sst>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._-;\-* #,##0\ _р_._-;_-* &quot;-&quot;\ 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E9F1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0" fillId="6" borderId="0" xfId="0" applyFill="1"/>
    <xf numFmtId="0" fontId="3" fillId="10" borderId="1" xfId="0" applyFont="1" applyFill="1" applyBorder="1" applyAlignment="1">
      <alignment horizontal="center" vertical="center"/>
    </xf>
    <xf numFmtId="9" fontId="3" fillId="1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10" borderId="1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/>
    </xf>
    <xf numFmtId="9" fontId="6" fillId="10" borderId="1" xfId="0" applyNumberFormat="1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164" fontId="6" fillId="8" borderId="1" xfId="0" applyNumberFormat="1" applyFont="1" applyFill="1" applyBorder="1" applyAlignment="1">
      <alignment horizontal="center" vertical="center" wrapText="1" readingOrder="1"/>
    </xf>
    <xf numFmtId="9" fontId="6" fillId="8" borderId="1" xfId="1" applyNumberFormat="1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/>
    </xf>
    <xf numFmtId="9" fontId="6" fillId="8" borderId="1" xfId="1" applyFont="1" applyFill="1" applyBorder="1" applyAlignment="1">
      <alignment horizontal="center" vertical="center" wrapText="1" readingOrder="1"/>
    </xf>
    <xf numFmtId="9" fontId="6" fillId="8" borderId="1" xfId="0" applyNumberFormat="1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164" fontId="6" fillId="8" borderId="2" xfId="0" applyNumberFormat="1" applyFont="1" applyFill="1" applyBorder="1" applyAlignment="1">
      <alignment horizontal="center" vertical="center" wrapText="1" readingOrder="1"/>
    </xf>
    <xf numFmtId="9" fontId="6" fillId="8" borderId="2" xfId="1" applyNumberFormat="1" applyFont="1" applyFill="1" applyBorder="1" applyAlignment="1">
      <alignment horizontal="center" vertical="center" wrapText="1" readingOrder="1"/>
    </xf>
    <xf numFmtId="0" fontId="7" fillId="8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 readingOrder="1"/>
    </xf>
    <xf numFmtId="9" fontId="6" fillId="5" borderId="3" xfId="0" applyNumberFormat="1" applyFont="1" applyFill="1" applyBorder="1" applyAlignment="1">
      <alignment horizontal="center" vertical="center" wrapText="1" readingOrder="1"/>
    </xf>
    <xf numFmtId="9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9" fontId="6" fillId="5" borderId="1" xfId="1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 readingOrder="1"/>
    </xf>
    <xf numFmtId="9" fontId="6" fillId="10" borderId="3" xfId="0" applyNumberFormat="1" applyFont="1" applyFill="1" applyBorder="1" applyAlignment="1">
      <alignment horizontal="center" vertical="center" wrapText="1" readingOrder="1"/>
    </xf>
    <xf numFmtId="9" fontId="7" fillId="10" borderId="3" xfId="0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9" fontId="6" fillId="10" borderId="1" xfId="1" applyFont="1" applyFill="1" applyBorder="1" applyAlignment="1">
      <alignment horizontal="center" vertical="center" wrapText="1" readingOrder="1"/>
    </xf>
    <xf numFmtId="0" fontId="6" fillId="7" borderId="3" xfId="0" applyFont="1" applyFill="1" applyBorder="1" applyAlignment="1">
      <alignment horizontal="center" vertical="center" wrapText="1" readingOrder="1"/>
    </xf>
    <xf numFmtId="9" fontId="6" fillId="7" borderId="3" xfId="0" applyNumberFormat="1" applyFont="1" applyFill="1" applyBorder="1" applyAlignment="1">
      <alignment horizontal="center" vertical="center" wrapText="1" readingOrder="1"/>
    </xf>
    <xf numFmtId="9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 readingOrder="1"/>
    </xf>
    <xf numFmtId="9" fontId="6" fillId="7" borderId="1" xfId="1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5" fillId="2" borderId="8" xfId="0" applyFont="1" applyFill="1" applyBorder="1" applyAlignment="1">
      <alignment horizontal="left" vertical="center" wrapText="1" readingOrder="1"/>
    </xf>
    <xf numFmtId="0" fontId="5" fillId="2" borderId="9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left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5" fillId="11" borderId="8" xfId="0" applyFont="1" applyFill="1" applyBorder="1" applyAlignment="1">
      <alignment horizontal="center" vertical="center" wrapText="1" readingOrder="1"/>
    </xf>
    <xf numFmtId="0" fontId="5" fillId="11" borderId="9" xfId="0" applyFont="1" applyFill="1" applyBorder="1" applyAlignment="1">
      <alignment horizontal="center" vertical="center" wrapText="1" readingOrder="1"/>
    </xf>
    <xf numFmtId="0" fontId="5" fillId="11" borderId="10" xfId="0" applyFont="1" applyFill="1" applyBorder="1" applyAlignment="1">
      <alignment horizontal="center" vertical="center" wrapText="1" readingOrder="1"/>
    </xf>
    <xf numFmtId="0" fontId="5" fillId="9" borderId="8" xfId="0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horizontal="center" vertical="center" wrapText="1" readingOrder="1"/>
    </xf>
    <xf numFmtId="0" fontId="5" fillId="9" borderId="10" xfId="0" applyFont="1" applyFill="1" applyBorder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center" vertical="center" wrapText="1" readingOrder="1"/>
    </xf>
    <xf numFmtId="0" fontId="6" fillId="10" borderId="3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0" fontId="5" fillId="4" borderId="10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29" customWidth="1"/>
    <col min="2" max="2" width="21.5" customWidth="1"/>
    <col min="3" max="3" width="19.5" customWidth="1"/>
    <col min="4" max="4" width="11.33203125" customWidth="1"/>
    <col min="5" max="8" width="9.5" customWidth="1"/>
    <col min="9" max="9" width="14" customWidth="1"/>
    <col min="10" max="10" width="13.5" customWidth="1"/>
    <col min="11" max="11" width="19" customWidth="1"/>
  </cols>
  <sheetData>
    <row r="1" spans="1:11" ht="23">
      <c r="A1" s="41" t="s">
        <v>8</v>
      </c>
    </row>
    <row r="2" spans="1:11" ht="23">
      <c r="A2" s="41"/>
    </row>
    <row r="3" spans="1:11" ht="20">
      <c r="A3" s="1" t="s">
        <v>6</v>
      </c>
    </row>
    <row r="4" spans="1:11" ht="18">
      <c r="A4" s="2" t="s">
        <v>7</v>
      </c>
    </row>
    <row r="5" spans="1:11" ht="12" customHeight="1" thickBot="1">
      <c r="A5" s="2"/>
    </row>
    <row r="6" spans="1:11" ht="16" thickBot="1">
      <c r="A6" s="42" t="s">
        <v>9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6" thickBot="1">
      <c r="A7" s="45"/>
      <c r="B7" s="45" t="s">
        <v>10</v>
      </c>
      <c r="C7" s="45" t="s">
        <v>0</v>
      </c>
      <c r="D7" s="45" t="s">
        <v>11</v>
      </c>
      <c r="E7" s="47" t="s">
        <v>1</v>
      </c>
      <c r="F7" s="48"/>
      <c r="G7" s="48"/>
      <c r="H7" s="49"/>
      <c r="I7" s="45" t="s">
        <v>16</v>
      </c>
      <c r="J7" s="45" t="s">
        <v>17</v>
      </c>
      <c r="K7" s="45" t="s">
        <v>2</v>
      </c>
    </row>
    <row r="8" spans="1:11" ht="16" thickBot="1">
      <c r="A8" s="46"/>
      <c r="B8" s="46"/>
      <c r="C8" s="46"/>
      <c r="D8" s="46"/>
      <c r="E8" s="6" t="s">
        <v>12</v>
      </c>
      <c r="F8" s="6" t="s">
        <v>13</v>
      </c>
      <c r="G8" s="6" t="s">
        <v>14</v>
      </c>
      <c r="H8" s="6" t="s">
        <v>15</v>
      </c>
      <c r="I8" s="46"/>
      <c r="J8" s="46"/>
      <c r="K8" s="46"/>
    </row>
    <row r="9" spans="1:11" ht="31" thickBot="1">
      <c r="A9" s="56" t="s">
        <v>3</v>
      </c>
      <c r="B9" s="7" t="s">
        <v>18</v>
      </c>
      <c r="C9" s="7" t="s">
        <v>18</v>
      </c>
      <c r="D9" s="4"/>
      <c r="E9" s="8"/>
      <c r="F9" s="8"/>
      <c r="G9" s="8"/>
      <c r="H9" s="8"/>
      <c r="I9" s="8"/>
      <c r="J9" s="8"/>
      <c r="K9" s="8"/>
    </row>
    <row r="10" spans="1:11" ht="16" thickBot="1">
      <c r="A10" s="57"/>
      <c r="B10" s="9">
        <v>0.35</v>
      </c>
      <c r="C10" s="5">
        <v>0.35</v>
      </c>
      <c r="D10" s="5">
        <f>C10-B10</f>
        <v>0</v>
      </c>
      <c r="E10" s="8"/>
      <c r="F10" s="8"/>
      <c r="G10" s="8"/>
      <c r="H10" s="8"/>
      <c r="I10" s="8"/>
      <c r="J10" s="8"/>
      <c r="K10" s="8"/>
    </row>
    <row r="11" spans="1:11" ht="16" thickBot="1">
      <c r="A11" s="10" t="s">
        <v>21</v>
      </c>
      <c r="B11" s="11">
        <v>500000</v>
      </c>
      <c r="C11" s="11">
        <v>612000</v>
      </c>
      <c r="D11" s="12">
        <f>C11/B11-1</f>
        <v>0.22399999999999998</v>
      </c>
      <c r="E11" s="13"/>
      <c r="F11" s="13"/>
      <c r="G11" s="13"/>
      <c r="H11" s="13"/>
      <c r="I11" s="13"/>
      <c r="J11" s="13"/>
      <c r="K11" s="13"/>
    </row>
    <row r="12" spans="1:11" ht="16" thickBot="1">
      <c r="A12" s="10" t="s">
        <v>22</v>
      </c>
      <c r="B12" s="11">
        <v>300000</v>
      </c>
      <c r="C12" s="11">
        <v>387000</v>
      </c>
      <c r="D12" s="12">
        <f>C12/B12-1</f>
        <v>0.29000000000000004</v>
      </c>
      <c r="E12" s="13"/>
      <c r="F12" s="13"/>
      <c r="G12" s="13"/>
      <c r="H12" s="13"/>
      <c r="I12" s="13"/>
      <c r="J12" s="13"/>
      <c r="K12" s="13"/>
    </row>
    <row r="13" spans="1:11" ht="16" thickBot="1">
      <c r="A13" s="10" t="s">
        <v>19</v>
      </c>
      <c r="B13" s="14">
        <f>B12/B11</f>
        <v>0.6</v>
      </c>
      <c r="C13" s="14">
        <f>C12/C11</f>
        <v>0.63235294117647056</v>
      </c>
      <c r="D13" s="15">
        <f>C13-B13</f>
        <v>3.2352941176470584E-2</v>
      </c>
      <c r="E13" s="13"/>
      <c r="F13" s="13"/>
      <c r="G13" s="13"/>
      <c r="H13" s="13"/>
      <c r="I13" s="13"/>
      <c r="J13" s="13"/>
      <c r="K13" s="13"/>
    </row>
    <row r="14" spans="1:11" ht="16" thickBot="1">
      <c r="A14" s="16" t="s">
        <v>20</v>
      </c>
      <c r="B14" s="17">
        <v>50000</v>
      </c>
      <c r="C14" s="17">
        <v>54000</v>
      </c>
      <c r="D14" s="18">
        <f>C14/B14-1</f>
        <v>8.0000000000000071E-2</v>
      </c>
      <c r="E14" s="19"/>
      <c r="F14" s="19"/>
      <c r="G14" s="19"/>
      <c r="H14" s="19"/>
      <c r="I14" s="19"/>
      <c r="J14" s="19"/>
      <c r="K14" s="19"/>
    </row>
    <row r="15" spans="1:11" ht="16" thickBot="1">
      <c r="A15" s="58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60"/>
    </row>
    <row r="16" spans="1:11" ht="16" thickBot="1">
      <c r="A16" s="20" t="s">
        <v>23</v>
      </c>
      <c r="B16" s="21">
        <v>0.3</v>
      </c>
      <c r="C16" s="21">
        <v>0.33</v>
      </c>
      <c r="D16" s="22">
        <f>C16-B16</f>
        <v>3.0000000000000027E-2</v>
      </c>
      <c r="E16" s="23"/>
      <c r="F16" s="23"/>
      <c r="G16" s="23"/>
      <c r="H16" s="23"/>
      <c r="I16" s="23"/>
      <c r="J16" s="23"/>
      <c r="K16" s="23"/>
    </row>
    <row r="17" spans="1:11" ht="16" thickBot="1">
      <c r="A17" s="24" t="s">
        <v>24</v>
      </c>
      <c r="B17" s="24">
        <v>5000</v>
      </c>
      <c r="C17" s="24">
        <v>5500</v>
      </c>
      <c r="D17" s="25">
        <f>C17/B17-1</f>
        <v>0.10000000000000009</v>
      </c>
      <c r="E17" s="24"/>
      <c r="F17" s="24"/>
      <c r="G17" s="24"/>
      <c r="H17" s="24"/>
      <c r="I17" s="24"/>
      <c r="J17" s="24"/>
      <c r="K17" s="24"/>
    </row>
    <row r="18" spans="1:11" ht="31" thickBot="1">
      <c r="A18" s="24" t="s">
        <v>25</v>
      </c>
      <c r="B18" s="24">
        <v>2</v>
      </c>
      <c r="C18" s="24">
        <v>3</v>
      </c>
      <c r="D18" s="25">
        <f>C18/B18-1</f>
        <v>0.5</v>
      </c>
      <c r="E18" s="24"/>
      <c r="F18" s="24"/>
      <c r="G18" s="24"/>
      <c r="H18" s="24"/>
      <c r="I18" s="24"/>
      <c r="J18" s="24"/>
      <c r="K18" s="24"/>
    </row>
    <row r="19" spans="1:11" ht="16" thickBot="1">
      <c r="A19" s="26" t="s">
        <v>5</v>
      </c>
      <c r="B19" s="27">
        <v>0.12</v>
      </c>
      <c r="C19" s="27">
        <v>0.16</v>
      </c>
      <c r="D19" s="27">
        <f>C19-B19</f>
        <v>4.0000000000000008E-2</v>
      </c>
      <c r="E19" s="26"/>
      <c r="F19" s="26"/>
      <c r="G19" s="26"/>
      <c r="H19" s="26"/>
      <c r="I19" s="26"/>
      <c r="J19" s="26"/>
      <c r="K19" s="26"/>
    </row>
    <row r="20" spans="1:11" ht="16" thickBot="1">
      <c r="A20" s="50" t="s">
        <v>26</v>
      </c>
      <c r="B20" s="51"/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16" thickBot="1">
      <c r="A21" s="33" t="s">
        <v>27</v>
      </c>
      <c r="B21" s="34">
        <v>0.55000000000000004</v>
      </c>
      <c r="C21" s="34">
        <v>0.57999999999999996</v>
      </c>
      <c r="D21" s="35">
        <f>C21-B21</f>
        <v>2.9999999999999916E-2</v>
      </c>
      <c r="E21" s="36"/>
      <c r="F21" s="36"/>
      <c r="G21" s="36"/>
      <c r="H21" s="36"/>
      <c r="I21" s="36"/>
      <c r="J21" s="36"/>
      <c r="K21" s="36"/>
    </row>
    <row r="22" spans="1:11" ht="16" thickBot="1">
      <c r="A22" s="37" t="s">
        <v>28</v>
      </c>
      <c r="B22" s="37">
        <v>5000</v>
      </c>
      <c r="C22" s="37">
        <v>5500</v>
      </c>
      <c r="D22" s="38">
        <f>C22/B22-1</f>
        <v>0.10000000000000009</v>
      </c>
      <c r="E22" s="37"/>
      <c r="F22" s="37"/>
      <c r="G22" s="37"/>
      <c r="H22" s="37"/>
      <c r="I22" s="37"/>
      <c r="J22" s="37"/>
      <c r="K22" s="37"/>
    </row>
    <row r="23" spans="1:11" ht="31" thickBot="1">
      <c r="A23" s="37" t="s">
        <v>29</v>
      </c>
      <c r="B23" s="37">
        <v>3</v>
      </c>
      <c r="C23" s="37">
        <v>4.5</v>
      </c>
      <c r="D23" s="38">
        <f>C23/B23-1</f>
        <v>0.5</v>
      </c>
      <c r="E23" s="37"/>
      <c r="F23" s="37"/>
      <c r="G23" s="37"/>
      <c r="H23" s="37"/>
      <c r="I23" s="37"/>
      <c r="J23" s="37"/>
      <c r="K23" s="37"/>
    </row>
    <row r="24" spans="1:11" ht="31" thickBot="1">
      <c r="A24" s="37" t="s">
        <v>30</v>
      </c>
      <c r="B24" s="37">
        <v>4</v>
      </c>
      <c r="C24" s="37">
        <v>5</v>
      </c>
      <c r="D24" s="38">
        <f>C24/B24-1</f>
        <v>0.25</v>
      </c>
      <c r="E24" s="39"/>
      <c r="F24" s="39"/>
      <c r="G24" s="39"/>
      <c r="H24" s="39"/>
      <c r="I24" s="39"/>
      <c r="J24" s="39"/>
      <c r="K24" s="39"/>
    </row>
    <row r="25" spans="1:11" ht="16" thickBot="1">
      <c r="A25" s="37" t="s">
        <v>31</v>
      </c>
      <c r="B25" s="40">
        <v>0.24</v>
      </c>
      <c r="C25" s="40">
        <v>0.27</v>
      </c>
      <c r="D25" s="38">
        <f>C25-B25</f>
        <v>3.0000000000000027E-2</v>
      </c>
      <c r="E25" s="39"/>
      <c r="F25" s="39"/>
      <c r="G25" s="39"/>
      <c r="H25" s="39"/>
      <c r="I25" s="39"/>
      <c r="J25" s="39"/>
      <c r="K25" s="39"/>
    </row>
    <row r="26" spans="1:11" ht="16" thickBot="1">
      <c r="A26" s="53" t="s">
        <v>32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>
      <c r="A27" s="3" t="s">
        <v>33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6" thickBot="1">
      <c r="A28" s="28" t="s">
        <v>34</v>
      </c>
      <c r="B28" s="29">
        <v>0.45</v>
      </c>
      <c r="C28" s="29">
        <v>0.47</v>
      </c>
      <c r="D28" s="30">
        <f>C28-B28</f>
        <v>1.9999999999999962E-2</v>
      </c>
      <c r="E28" s="31"/>
      <c r="F28" s="31"/>
      <c r="G28" s="31"/>
      <c r="H28" s="31"/>
      <c r="I28" s="31"/>
      <c r="J28" s="31"/>
      <c r="K28" s="31"/>
    </row>
    <row r="29" spans="1:11" ht="16" thickBot="1">
      <c r="A29" s="7" t="s">
        <v>35</v>
      </c>
      <c r="B29" s="9">
        <v>0.76</v>
      </c>
      <c r="C29" s="9">
        <v>0.76</v>
      </c>
      <c r="D29" s="30">
        <f>C29-B29</f>
        <v>0</v>
      </c>
      <c r="E29" s="7"/>
      <c r="F29" s="7"/>
      <c r="G29" s="7"/>
      <c r="H29" s="7"/>
      <c r="I29" s="7"/>
      <c r="J29" s="7"/>
      <c r="K29" s="7"/>
    </row>
    <row r="30" spans="1:11" ht="16" thickBot="1">
      <c r="A30" s="7" t="s">
        <v>36</v>
      </c>
      <c r="B30" s="7">
        <v>1</v>
      </c>
      <c r="C30" s="7">
        <v>3</v>
      </c>
      <c r="D30" s="32">
        <f>C30/B30-1</f>
        <v>2</v>
      </c>
      <c r="E30" s="7"/>
      <c r="F30" s="7"/>
      <c r="G30" s="7"/>
      <c r="H30" s="7"/>
      <c r="I30" s="7"/>
      <c r="J30" s="7"/>
      <c r="K30" s="7"/>
    </row>
  </sheetData>
  <mergeCells count="13">
    <mergeCell ref="A20:K20"/>
    <mergeCell ref="A26:K26"/>
    <mergeCell ref="I7:I8"/>
    <mergeCell ref="J7:J8"/>
    <mergeCell ref="K7:K8"/>
    <mergeCell ref="A9:A10"/>
    <mergeCell ref="A15:K15"/>
    <mergeCell ref="A6:K6"/>
    <mergeCell ref="B7:B8"/>
    <mergeCell ref="C7:C8"/>
    <mergeCell ref="A7:A8"/>
    <mergeCell ref="D7:D8"/>
    <mergeCell ref="E7:H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2017-06-20T10:51:30Z</dcterms:modified>
</cp:coreProperties>
</file>